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05" windowWidth="21180" windowHeight="9855"/>
  </bookViews>
  <sheets>
    <sheet name="Tabelle1" sheetId="1" r:id="rId1"/>
    <sheet name="Tabelle2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D3" i="1"/>
  <c r="E3"/>
  <c r="F3"/>
  <c r="G3"/>
  <c r="H3"/>
  <c r="I3"/>
  <c r="J3"/>
  <c r="D4"/>
  <c r="E4"/>
  <c r="F4"/>
  <c r="G4"/>
  <c r="H4"/>
  <c r="I4"/>
  <c r="J4"/>
  <c r="D5"/>
  <c r="E5"/>
  <c r="F5"/>
  <c r="G5"/>
  <c r="H5"/>
  <c r="I5"/>
  <c r="J5"/>
  <c r="D6"/>
  <c r="E6"/>
  <c r="E7" s="1"/>
  <c r="F6"/>
  <c r="G6"/>
  <c r="H6"/>
  <c r="I6"/>
  <c r="I7" s="1"/>
  <c r="J6"/>
  <c r="C6"/>
  <c r="C5"/>
  <c r="C4"/>
  <c r="C3"/>
  <c r="H7" l="1"/>
  <c r="D7"/>
  <c r="J7"/>
  <c r="F7"/>
  <c r="G7"/>
  <c r="C7"/>
</calcChain>
</file>

<file path=xl/sharedStrings.xml><?xml version="1.0" encoding="utf-8"?>
<sst xmlns="http://schemas.openxmlformats.org/spreadsheetml/2006/main" count="12" uniqueCount="12">
  <si>
    <t>Fz</t>
  </si>
  <si>
    <t>h</t>
  </si>
  <si>
    <t>l1</t>
  </si>
  <si>
    <t>l2</t>
  </si>
  <si>
    <t>l3</t>
  </si>
  <si>
    <t>Schwerpunkthöhe</t>
  </si>
  <si>
    <t>Distanzbreite</t>
  </si>
  <si>
    <t>bd</t>
  </si>
  <si>
    <t>Zentrifugalkraft</t>
  </si>
  <si>
    <t>Federkraft</t>
  </si>
  <si>
    <t>Ff</t>
  </si>
  <si>
    <t>Alle Angaben in SI Einheiten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</si>
</sst>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2" borderId="1" xfId="0" applyFill="1" applyBorder="1"/>
    <xf numFmtId="164" fontId="0" fillId="2" borderId="1" xfId="0" applyNumberFormat="1" applyFill="1" applyBorder="1"/>
    <xf numFmtId="0" fontId="0" fillId="3" borderId="1" xfId="0" applyFill="1" applyBorder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layout/>
    </c:title>
    <c:plotArea>
      <c:layout>
        <c:manualLayout>
          <c:layoutTarget val="inner"/>
          <c:xMode val="edge"/>
          <c:yMode val="edge"/>
          <c:x val="0.17484837472239054"/>
          <c:y val="2.5395822528172005E-2"/>
          <c:w val="0.78451059963658387"/>
          <c:h val="0.7192202429020933"/>
        </c:manualLayout>
      </c:layout>
      <c:scatterChart>
        <c:scatterStyle val="smoothMarker"/>
        <c:ser>
          <c:idx val="0"/>
          <c:order val="0"/>
          <c:xVal>
            <c:numRef>
              <c:f>Tabelle1!$C$2:$J$2</c:f>
              <c:numCache>
                <c:formatCode>General</c:formatCode>
                <c:ptCount val="8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</c:numCache>
            </c:numRef>
          </c:xVal>
          <c:yVal>
            <c:numRef>
              <c:f>Tabelle1!$C$7:$J$7</c:f>
              <c:numCache>
                <c:formatCode>0.0</c:formatCode>
                <c:ptCount val="8"/>
                <c:pt idx="0">
                  <c:v>787.5</c:v>
                </c:pt>
                <c:pt idx="1">
                  <c:v>790.84158415841603</c:v>
                </c:pt>
                <c:pt idx="2">
                  <c:v>794.11764705882354</c:v>
                </c:pt>
                <c:pt idx="3">
                  <c:v>797.33009708737859</c:v>
                </c:pt>
                <c:pt idx="4">
                  <c:v>800.48076923076917</c:v>
                </c:pt>
                <c:pt idx="5">
                  <c:v>803.57142857142844</c:v>
                </c:pt>
                <c:pt idx="6">
                  <c:v>806.60377358490541</c:v>
                </c:pt>
                <c:pt idx="7">
                  <c:v>809.57943925233644</c:v>
                </c:pt>
              </c:numCache>
            </c:numRef>
          </c:yVal>
          <c:smooth val="1"/>
        </c:ser>
        <c:axId val="97046912"/>
        <c:axId val="97048448"/>
      </c:scatterChart>
      <c:valAx>
        <c:axId val="97046912"/>
        <c:scaling>
          <c:orientation val="minMax"/>
        </c:scaling>
        <c:axPos val="b"/>
        <c:numFmt formatCode="General" sourceLinked="1"/>
        <c:majorTickMark val="none"/>
        <c:tickLblPos val="nextTo"/>
        <c:crossAx val="97048448"/>
        <c:crosses val="autoZero"/>
        <c:crossBetween val="midCat"/>
      </c:valAx>
      <c:valAx>
        <c:axId val="9704844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Ff</a:t>
                </a:r>
              </a:p>
            </c:rich>
          </c:tx>
          <c:layout/>
        </c:title>
        <c:numFmt formatCode="0.0" sourceLinked="1"/>
        <c:majorTickMark val="none"/>
        <c:tickLblPos val="nextTo"/>
        <c:crossAx val="97046912"/>
        <c:crosses val="autoZero"/>
        <c:crossBetween val="midCat"/>
      </c:valAx>
    </c:plotArea>
    <c:legend>
      <c:legendPos val="r"/>
      <c:legendEntry>
        <c:idx val="0"/>
        <c:delete val="1"/>
      </c:legendEntry>
      <c:layout/>
    </c:legend>
    <c:plotVisOnly val="1"/>
  </c:chart>
  <c:printSettings>
    <c:headerFooter/>
    <c:pageMargins b="0.78740157499999996" l="0.70000000000000007" r="0.70000000000000007" t="0.78740157499999996" header="0.30000000000000004" footer="0.30000000000000004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476249</xdr:colOff>
      <xdr:row>7</xdr:row>
      <xdr:rowOff>142875</xdr:rowOff>
    </xdr:from>
    <xdr:to>
      <xdr:col>15</xdr:col>
      <xdr:colOff>428624</xdr:colOff>
      <xdr:row>23</xdr:row>
      <xdr:rowOff>9525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57150</xdr:colOff>
      <xdr:row>7</xdr:row>
      <xdr:rowOff>123825</xdr:rowOff>
    </xdr:from>
    <xdr:to>
      <xdr:col>9</xdr:col>
      <xdr:colOff>318099</xdr:colOff>
      <xdr:row>38</xdr:row>
      <xdr:rowOff>28575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24324" t="10577" r="13964" b="4538"/>
        <a:stretch>
          <a:fillRect/>
        </a:stretch>
      </xdr:blipFill>
      <xdr:spPr bwMode="auto">
        <a:xfrm>
          <a:off x="57150" y="1457325"/>
          <a:ext cx="7509474" cy="5810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0.76923</cdr:x>
      <cdr:y>0.90734</cdr:y>
    </cdr:from>
    <cdr:to>
      <cdr:x>0.95385</cdr:x>
      <cdr:y>0.99102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810000" y="2886565"/>
          <a:ext cx="914400" cy="266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e-DE" sz="1100"/>
            <a:t>Distanzbreite</a:t>
          </a:r>
        </a:p>
      </cdr:txBody>
    </cdr:sp>
  </cdr:relSizeAnchor>
</c:userShape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"/>
  <sheetViews>
    <sheetView tabSelected="1" workbookViewId="0">
      <selection activeCell="M5" sqref="M5"/>
    </sheetView>
  </sheetViews>
  <sheetFormatPr baseColWidth="10" defaultRowHeight="15"/>
  <cols>
    <col min="1" max="1" width="17.28515625" bestFit="1" customWidth="1"/>
  </cols>
  <sheetData>
    <row r="1" spans="1:11">
      <c r="A1" s="1" t="s">
        <v>8</v>
      </c>
      <c r="B1" s="1" t="s">
        <v>0</v>
      </c>
      <c r="C1" s="1">
        <v>1000</v>
      </c>
      <c r="D1" s="1">
        <v>1000</v>
      </c>
      <c r="E1" s="1">
        <v>1000</v>
      </c>
      <c r="F1" s="1">
        <v>1000</v>
      </c>
      <c r="G1" s="1">
        <v>1000</v>
      </c>
      <c r="H1" s="1">
        <v>1000</v>
      </c>
      <c r="I1" s="1">
        <v>1000</v>
      </c>
      <c r="J1" s="1">
        <v>1000</v>
      </c>
      <c r="K1" t="s">
        <v>11</v>
      </c>
    </row>
    <row r="2" spans="1:11">
      <c r="A2" s="4" t="s">
        <v>6</v>
      </c>
      <c r="B2" s="4" t="s">
        <v>7</v>
      </c>
      <c r="C2" s="4">
        <v>0</v>
      </c>
      <c r="D2" s="4">
        <v>0.01</v>
      </c>
      <c r="E2" s="4">
        <v>0.02</v>
      </c>
      <c r="F2" s="4">
        <v>0.03</v>
      </c>
      <c r="G2" s="4">
        <v>0.04</v>
      </c>
      <c r="H2" s="4">
        <v>0.05</v>
      </c>
      <c r="I2" s="4">
        <v>0.06</v>
      </c>
      <c r="J2" s="4">
        <v>7.0000000000000007E-2</v>
      </c>
    </row>
    <row r="3" spans="1:11">
      <c r="A3" s="1" t="s">
        <v>5</v>
      </c>
      <c r="B3" s="1" t="s">
        <v>1</v>
      </c>
      <c r="C3" s="1">
        <f>0.45</f>
        <v>0.45</v>
      </c>
      <c r="D3" s="1">
        <f t="shared" ref="D3:J3" si="0">0.45</f>
        <v>0.45</v>
      </c>
      <c r="E3" s="1">
        <f t="shared" si="0"/>
        <v>0.45</v>
      </c>
      <c r="F3" s="1">
        <f t="shared" si="0"/>
        <v>0.45</v>
      </c>
      <c r="G3" s="1">
        <f t="shared" si="0"/>
        <v>0.45</v>
      </c>
      <c r="H3" s="1">
        <f t="shared" si="0"/>
        <v>0.45</v>
      </c>
      <c r="I3" s="1">
        <f t="shared" si="0"/>
        <v>0.45</v>
      </c>
      <c r="J3" s="1">
        <f t="shared" si="0"/>
        <v>0.45</v>
      </c>
    </row>
    <row r="4" spans="1:11">
      <c r="A4" s="1"/>
      <c r="B4" s="1" t="s">
        <v>2</v>
      </c>
      <c r="C4" s="1">
        <f>0.3+C2</f>
        <v>0.3</v>
      </c>
      <c r="D4" s="1">
        <f t="shared" ref="D4:J4" si="1">0.3+D2</f>
        <v>0.31</v>
      </c>
      <c r="E4" s="1">
        <f t="shared" si="1"/>
        <v>0.32</v>
      </c>
      <c r="F4" s="1">
        <f t="shared" si="1"/>
        <v>0.32999999999999996</v>
      </c>
      <c r="G4" s="1">
        <f t="shared" si="1"/>
        <v>0.33999999999999997</v>
      </c>
      <c r="H4" s="1">
        <f t="shared" si="1"/>
        <v>0.35</v>
      </c>
      <c r="I4" s="1">
        <f t="shared" si="1"/>
        <v>0.36</v>
      </c>
      <c r="J4" s="1">
        <f t="shared" si="1"/>
        <v>0.37</v>
      </c>
    </row>
    <row r="5" spans="1:11">
      <c r="A5" s="1"/>
      <c r="B5" s="1" t="s">
        <v>3</v>
      </c>
      <c r="C5" s="1">
        <f>0.7+C2</f>
        <v>0.7</v>
      </c>
      <c r="D5" s="1">
        <f t="shared" ref="D5:J5" si="2">0.7+D2</f>
        <v>0.71</v>
      </c>
      <c r="E5" s="1">
        <f t="shared" si="2"/>
        <v>0.72</v>
      </c>
      <c r="F5" s="1">
        <f t="shared" si="2"/>
        <v>0.73</v>
      </c>
      <c r="G5" s="1">
        <f t="shared" si="2"/>
        <v>0.74</v>
      </c>
      <c r="H5" s="1">
        <f t="shared" si="2"/>
        <v>0.75</v>
      </c>
      <c r="I5" s="1">
        <f t="shared" si="2"/>
        <v>0.76</v>
      </c>
      <c r="J5" s="1">
        <f t="shared" si="2"/>
        <v>0.77</v>
      </c>
    </row>
    <row r="6" spans="1:11">
      <c r="A6" s="1"/>
      <c r="B6" s="1" t="s">
        <v>4</v>
      </c>
      <c r="C6" s="1">
        <f>1+C2</f>
        <v>1</v>
      </c>
      <c r="D6" s="1">
        <f t="shared" ref="D6:J6" si="3">1+D2</f>
        <v>1.01</v>
      </c>
      <c r="E6" s="1">
        <f t="shared" si="3"/>
        <v>1.02</v>
      </c>
      <c r="F6" s="1">
        <f t="shared" si="3"/>
        <v>1.03</v>
      </c>
      <c r="G6" s="1">
        <f t="shared" si="3"/>
        <v>1.04</v>
      </c>
      <c r="H6" s="1">
        <f t="shared" si="3"/>
        <v>1.05</v>
      </c>
      <c r="I6" s="1">
        <f t="shared" si="3"/>
        <v>1.06</v>
      </c>
      <c r="J6" s="1">
        <f t="shared" si="3"/>
        <v>1.07</v>
      </c>
    </row>
    <row r="7" spans="1:11">
      <c r="A7" s="2" t="s">
        <v>9</v>
      </c>
      <c r="B7" s="2" t="s">
        <v>10</v>
      </c>
      <c r="C7" s="3">
        <f>C1*C3/C6/(1-C4/C5)</f>
        <v>787.5</v>
      </c>
      <c r="D7" s="3">
        <f t="shared" ref="D7:J7" si="4">D1*D3/D6/(1-D4/D5)</f>
        <v>790.84158415841603</v>
      </c>
      <c r="E7" s="3">
        <f t="shared" si="4"/>
        <v>794.11764705882354</v>
      </c>
      <c r="F7" s="3">
        <f t="shared" si="4"/>
        <v>797.33009708737859</v>
      </c>
      <c r="G7" s="3">
        <f t="shared" si="4"/>
        <v>800.48076923076917</v>
      </c>
      <c r="H7" s="3">
        <f t="shared" si="4"/>
        <v>803.57142857142844</v>
      </c>
      <c r="I7" s="3">
        <f t="shared" si="4"/>
        <v>806.60377358490541</v>
      </c>
      <c r="J7" s="3">
        <f t="shared" si="4"/>
        <v>809.57943925233644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Continental AG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uid03094</dc:creator>
  <cp:lastModifiedBy>uid03094</cp:lastModifiedBy>
  <dcterms:created xsi:type="dcterms:W3CDTF">2011-12-15T10:40:49Z</dcterms:created>
  <dcterms:modified xsi:type="dcterms:W3CDTF">2011-12-16T09:24:30Z</dcterms:modified>
</cp:coreProperties>
</file>